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17" i="1"/>
  <c r="H18" i="1"/>
  <c r="H19" i="1"/>
  <c r="H20" i="1"/>
  <c r="H21" i="1"/>
  <c r="D18" i="1"/>
  <c r="D19" i="1"/>
  <c r="D20" i="1"/>
  <c r="D21" i="1"/>
  <c r="D22" i="1"/>
  <c r="H22" i="1" s="1"/>
  <c r="D23" i="1"/>
  <c r="H23" i="1" s="1"/>
  <c r="D17" i="1"/>
  <c r="H17" i="1" s="1"/>
  <c r="G12" i="1"/>
  <c r="H12" i="1"/>
  <c r="H7" i="1"/>
  <c r="H8" i="1"/>
  <c r="H9" i="1"/>
  <c r="H10" i="1"/>
  <c r="H11" i="1"/>
  <c r="H6" i="1"/>
  <c r="G11" i="1"/>
  <c r="G7" i="1"/>
  <c r="G8" i="1"/>
  <c r="G9" i="1"/>
  <c r="G10" i="1"/>
  <c r="G6" i="1"/>
</calcChain>
</file>

<file path=xl/sharedStrings.xml><?xml version="1.0" encoding="utf-8"?>
<sst xmlns="http://schemas.openxmlformats.org/spreadsheetml/2006/main" count="14" uniqueCount="9">
  <si>
    <t>json with one float</t>
  </si>
  <si>
    <t>num rows</t>
  </si>
  <si>
    <t>num floats</t>
  </si>
  <si>
    <t>JSON table size (KB)</t>
  </si>
  <si>
    <t>JSONB table size (kb)</t>
  </si>
  <si>
    <t>float KB (8 byte per float)</t>
  </si>
  <si>
    <t>JSONB Overhead (%)</t>
  </si>
  <si>
    <t>json with 10 floats</t>
  </si>
  <si>
    <t>JSONB table size (KB)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</si>
</sst>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/>
    <xf numFmtId="9" fontId="0" fillId="0" borderId="0" xfId="0" applyNumberFormat="1"/>
    <xf numFmtId="3" fontId="2" fillId="2" borderId="1" xfId="1" applyNumberFormat="1"/>
    <xf numFmtId="3" fontId="3" fillId="3" borderId="2" xfId="2" applyNumberFormat="1"/>
    <xf numFmtId="3" fontId="1" fillId="5" borderId="4" xfId="6" applyNumberFormat="1" applyBorder="1"/>
    <xf numFmtId="3" fontId="6" fillId="6" borderId="4" xfId="7" applyNumberFormat="1" applyBorder="1"/>
    <xf numFmtId="3" fontId="4" fillId="0" borderId="4" xfId="3" applyNumberFormat="1" applyBorder="1"/>
    <xf numFmtId="9" fontId="5" fillId="0" borderId="3" xfId="4" applyNumberFormat="1"/>
    <xf numFmtId="3" fontId="6" fillId="4" borderId="4" xfId="5" applyNumberFormat="1" applyBorder="1"/>
    <xf numFmtId="9" fontId="6" fillId="4" borderId="4" xfId="5" applyNumberFormat="1" applyBorder="1"/>
  </cellXfs>
  <cellStyles count="8">
    <cellStyle name="40% - Accent4" xfId="6" builtinId="43"/>
    <cellStyle name="60% - Accent4" xfId="7" builtinId="44"/>
    <cellStyle name="Accent1" xfId="5" builtinId="29"/>
    <cellStyle name="Calculation" xfId="1" builtinId="22"/>
    <cellStyle name="Check Cell" xfId="2" builtinId="23"/>
    <cellStyle name="Explanatory Text" xfId="3" builtinId="53"/>
    <cellStyle name="Normal" xfId="0" builtinId="0"/>
    <cellStyle name="Total" xfId="4" builtin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 Floats vs KB - 1 float / JSON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Sheet1!$E$5</c:f>
              <c:strCache>
                <c:ptCount val="1"/>
                <c:pt idx="0">
                  <c:v>JSON table size (KB)</c:v>
                </c:pt>
              </c:strCache>
            </c:strRef>
          </c:tx>
          <c:marker>
            <c:symbol val="none"/>
          </c:marker>
          <c:cat>
            <c:numRef>
              <c:f>Sheet1!$D$6:$D$12</c:f>
              <c:numCache>
                <c:formatCode>#,##0</c:formatCode>
                <c:ptCount val="7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100000</c:v>
                </c:pt>
                <c:pt idx="6">
                  <c:v>300000</c:v>
                </c:pt>
              </c:numCache>
            </c:numRef>
          </c:cat>
          <c:val>
            <c:numRef>
              <c:f>Sheet1!$E$6:$E$12</c:f>
              <c:numCache>
                <c:formatCode>#,##0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48</c:v>
                </c:pt>
                <c:pt idx="4">
                  <c:v>512</c:v>
                </c:pt>
                <c:pt idx="5">
                  <c:v>5096</c:v>
                </c:pt>
                <c:pt idx="6">
                  <c:v>15360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Sheet1!$F$5</c:f>
              <c:strCache>
                <c:ptCount val="1"/>
                <c:pt idx="0">
                  <c:v>JSONB table size (KB)</c:v>
                </c:pt>
              </c:strCache>
            </c:strRef>
          </c:tx>
          <c:marker>
            <c:symbol val="none"/>
          </c:marker>
          <c:cat>
            <c:numRef>
              <c:f>Sheet1!$D$6:$D$12</c:f>
              <c:numCache>
                <c:formatCode>#,##0</c:formatCode>
                <c:ptCount val="7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100000</c:v>
                </c:pt>
                <c:pt idx="6">
                  <c:v>300000</c:v>
                </c:pt>
              </c:numCache>
            </c:numRef>
          </c:cat>
          <c:val>
            <c:numRef>
              <c:f>Sheet1!$F$6:$F$12</c:f>
              <c:numCache>
                <c:formatCode>#,##0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56</c:v>
                </c:pt>
                <c:pt idx="4">
                  <c:v>592</c:v>
                </c:pt>
                <c:pt idx="5">
                  <c:v>5888</c:v>
                </c:pt>
                <c:pt idx="6">
                  <c:v>17408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7792"/>
        <c:axId val="54659712"/>
      </c:lineChart>
      <c:catAx>
        <c:axId val="5465779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54659712"/>
        <c:crosses val="autoZero"/>
        <c:auto val="1"/>
        <c:lblAlgn val="ctr"/>
        <c:lblOffset val="100"/>
        <c:noMultiLvlLbl val="0"/>
      </c:catAx>
      <c:valAx>
        <c:axId val="5465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KB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81519028871391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54657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1</xdr:row>
      <xdr:rowOff>61912</xdr:rowOff>
    </xdr:from>
    <xdr:to>
      <xdr:col>17</xdr:col>
      <xdr:colOff>38100</xdr:colOff>
      <xdr:row>15</xdr:row>
      <xdr:rowOff>138112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tabSelected="1" topLeftCell="B1" workbookViewId="0">
      <selection activeCell="I23" sqref="I23"/>
    </sheetView>
  </sheetViews>
  <sheetFormatPr defaultRowHeight="15" x14ac:dyDescent="0.25"/>
  <cols>
    <col min="2" max="2" width="23.140625" customWidth="1"/>
    <col min="3" max="4" width="11.28515625" style="1" customWidth="1"/>
    <col min="5" max="5" width="18.85546875" style="1" bestFit="1" customWidth="1"/>
    <col min="6" max="6" width="19.85546875" style="1" bestFit="1" customWidth="1"/>
    <col min="7" max="7" width="24.28515625" style="2" customWidth="1"/>
    <col min="8" max="8" width="26.5703125" style="1" customWidth="1"/>
  </cols>
  <sheetData>
    <row r="3" spans="2:8" x14ac:dyDescent="0.25">
      <c r="B3" t="s">
        <v>0</v>
      </c>
    </row>
    <row r="5" spans="2:8" ht="15.75" thickBot="1" x14ac:dyDescent="0.3">
      <c r="C5" s="9" t="s">
        <v>1</v>
      </c>
      <c r="D5" s="9" t="s">
        <v>2</v>
      </c>
      <c r="E5" s="9" t="s">
        <v>3</v>
      </c>
      <c r="F5" s="9" t="s">
        <v>8</v>
      </c>
      <c r="G5" s="10" t="s">
        <v>6</v>
      </c>
      <c r="H5" s="9" t="s">
        <v>5</v>
      </c>
    </row>
    <row r="6" spans="2:8" ht="16.5" thickTop="1" thickBot="1" x14ac:dyDescent="0.3">
      <c r="C6" s="3">
        <v>1</v>
      </c>
      <c r="D6" s="4">
        <v>1</v>
      </c>
      <c r="E6" s="5">
        <v>8</v>
      </c>
      <c r="F6" s="6">
        <v>8</v>
      </c>
      <c r="G6" s="8">
        <f>(F6/E6) - 1</f>
        <v>0</v>
      </c>
      <c r="H6" s="7">
        <f>D6*8/1000</f>
        <v>8.0000000000000002E-3</v>
      </c>
    </row>
    <row r="7" spans="2:8" ht="16.5" thickTop="1" thickBot="1" x14ac:dyDescent="0.3">
      <c r="C7" s="3">
        <v>10</v>
      </c>
      <c r="D7" s="4">
        <v>10</v>
      </c>
      <c r="E7" s="5">
        <v>8</v>
      </c>
      <c r="F7" s="6">
        <v>8</v>
      </c>
      <c r="G7" s="8">
        <f t="shared" ref="G7:G12" si="0">(F7/E7) - 1</f>
        <v>0</v>
      </c>
      <c r="H7" s="7">
        <f>D7*8/1000</f>
        <v>0.08</v>
      </c>
    </row>
    <row r="8" spans="2:8" ht="16.5" thickTop="1" thickBot="1" x14ac:dyDescent="0.3">
      <c r="C8" s="3">
        <v>100</v>
      </c>
      <c r="D8" s="4">
        <v>100</v>
      </c>
      <c r="E8" s="5">
        <v>8</v>
      </c>
      <c r="F8" s="6">
        <v>8</v>
      </c>
      <c r="G8" s="8">
        <f t="shared" si="0"/>
        <v>0</v>
      </c>
      <c r="H8" s="7">
        <f>D8*8/1000</f>
        <v>0.8</v>
      </c>
    </row>
    <row r="9" spans="2:8" ht="16.5" thickTop="1" thickBot="1" x14ac:dyDescent="0.3">
      <c r="C9" s="3">
        <v>1000</v>
      </c>
      <c r="D9" s="4">
        <v>1000</v>
      </c>
      <c r="E9" s="5">
        <v>48</v>
      </c>
      <c r="F9" s="6">
        <v>56</v>
      </c>
      <c r="G9" s="8">
        <f t="shared" si="0"/>
        <v>0.16666666666666674</v>
      </c>
      <c r="H9" s="7">
        <f>D9*8/1000</f>
        <v>8</v>
      </c>
    </row>
    <row r="10" spans="2:8" ht="16.5" thickTop="1" thickBot="1" x14ac:dyDescent="0.3">
      <c r="C10" s="3">
        <v>10000</v>
      </c>
      <c r="D10" s="4">
        <v>10000</v>
      </c>
      <c r="E10" s="5">
        <v>512</v>
      </c>
      <c r="F10" s="6">
        <v>592</v>
      </c>
      <c r="G10" s="8">
        <f t="shared" si="0"/>
        <v>0.15625</v>
      </c>
      <c r="H10" s="7">
        <f>D10*8/1000</f>
        <v>80</v>
      </c>
    </row>
    <row r="11" spans="2:8" ht="16.5" thickTop="1" thickBot="1" x14ac:dyDescent="0.3">
      <c r="C11" s="3">
        <v>100000</v>
      </c>
      <c r="D11" s="4">
        <v>100000</v>
      </c>
      <c r="E11" s="5">
        <v>5096</v>
      </c>
      <c r="F11" s="6">
        <v>5888</v>
      </c>
      <c r="G11" s="8">
        <f t="shared" si="0"/>
        <v>0.15541601255886972</v>
      </c>
      <c r="H11" s="7">
        <f>D11*8/1000</f>
        <v>800</v>
      </c>
    </row>
    <row r="12" spans="2:8" ht="16.5" thickTop="1" thickBot="1" x14ac:dyDescent="0.3">
      <c r="C12" s="3">
        <v>300000</v>
      </c>
      <c r="D12" s="4">
        <v>300000</v>
      </c>
      <c r="E12" s="5">
        <v>15360</v>
      </c>
      <c r="F12" s="6">
        <v>17408</v>
      </c>
      <c r="G12" s="8">
        <f t="shared" si="0"/>
        <v>0.1333333333333333</v>
      </c>
      <c r="H12" s="7">
        <f>D12*8/1000</f>
        <v>2400</v>
      </c>
    </row>
    <row r="13" spans="2:8" ht="15.75" thickTop="1" x14ac:dyDescent="0.25"/>
    <row r="16" spans="2:8" ht="15.75" thickBot="1" x14ac:dyDescent="0.3">
      <c r="B16" t="s">
        <v>7</v>
      </c>
      <c r="C16" s="9" t="s">
        <v>1</v>
      </c>
      <c r="D16" s="9" t="s">
        <v>2</v>
      </c>
      <c r="E16" s="9" t="s">
        <v>3</v>
      </c>
      <c r="F16" s="9" t="s">
        <v>4</v>
      </c>
      <c r="G16" s="9" t="s">
        <v>6</v>
      </c>
      <c r="H16" s="9" t="s">
        <v>5</v>
      </c>
    </row>
    <row r="17" spans="3:8" ht="16.5" thickTop="1" thickBot="1" x14ac:dyDescent="0.3">
      <c r="C17" s="3">
        <v>1</v>
      </c>
      <c r="D17" s="4">
        <f>C17*10</f>
        <v>10</v>
      </c>
      <c r="E17" s="5">
        <v>8</v>
      </c>
      <c r="F17" s="6">
        <v>8</v>
      </c>
      <c r="G17" s="8">
        <f>(F17/E17) - 1</f>
        <v>0</v>
      </c>
      <c r="H17" s="7">
        <f>D17*8/1000</f>
        <v>0.08</v>
      </c>
    </row>
    <row r="18" spans="3:8" ht="16.5" thickTop="1" thickBot="1" x14ac:dyDescent="0.3">
      <c r="C18" s="3">
        <v>10</v>
      </c>
      <c r="D18" s="4">
        <f t="shared" ref="D18:D23" si="1">C18*10</f>
        <v>100</v>
      </c>
      <c r="E18" s="5">
        <v>8</v>
      </c>
      <c r="F18" s="6">
        <v>8</v>
      </c>
      <c r="G18" s="8">
        <f t="shared" ref="G18:G23" si="2">(F18/E18) - 1</f>
        <v>0</v>
      </c>
      <c r="H18" s="7">
        <f t="shared" ref="H18:H23" si="3">D18*8/1000</f>
        <v>0.8</v>
      </c>
    </row>
    <row r="19" spans="3:8" ht="16.5" thickTop="1" thickBot="1" x14ac:dyDescent="0.3">
      <c r="C19" s="3">
        <v>100</v>
      </c>
      <c r="D19" s="4">
        <f t="shared" si="1"/>
        <v>1000</v>
      </c>
      <c r="E19" s="5">
        <v>24</v>
      </c>
      <c r="F19" s="6">
        <v>32</v>
      </c>
      <c r="G19" s="8">
        <f t="shared" si="2"/>
        <v>0.33333333333333326</v>
      </c>
      <c r="H19" s="7">
        <f t="shared" si="3"/>
        <v>8</v>
      </c>
    </row>
    <row r="20" spans="3:8" ht="16.5" thickTop="1" thickBot="1" x14ac:dyDescent="0.3">
      <c r="C20" s="3">
        <v>1000</v>
      </c>
      <c r="D20" s="4">
        <f t="shared" si="1"/>
        <v>10000</v>
      </c>
      <c r="E20" s="5">
        <v>240</v>
      </c>
      <c r="F20" s="6">
        <v>304</v>
      </c>
      <c r="G20" s="8">
        <f t="shared" si="2"/>
        <v>0.26666666666666661</v>
      </c>
      <c r="H20" s="7">
        <f t="shared" si="3"/>
        <v>80</v>
      </c>
    </row>
    <row r="21" spans="3:8" ht="16.5" thickTop="1" thickBot="1" x14ac:dyDescent="0.3">
      <c r="C21" s="3">
        <v>10000</v>
      </c>
      <c r="D21" s="4">
        <f t="shared" si="1"/>
        <v>100000</v>
      </c>
      <c r="E21" s="5">
        <v>2360</v>
      </c>
      <c r="F21" s="6">
        <v>2968</v>
      </c>
      <c r="G21" s="8">
        <f t="shared" si="2"/>
        <v>0.25762711864406773</v>
      </c>
      <c r="H21" s="7">
        <f t="shared" si="3"/>
        <v>800</v>
      </c>
    </row>
    <row r="22" spans="3:8" ht="16.5" thickTop="1" thickBot="1" x14ac:dyDescent="0.3">
      <c r="C22" s="3">
        <v>100000</v>
      </c>
      <c r="D22" s="4">
        <f t="shared" si="1"/>
        <v>1000000</v>
      </c>
      <c r="E22" s="5">
        <v>23552</v>
      </c>
      <c r="F22" s="6">
        <v>29696</v>
      </c>
      <c r="G22" s="8">
        <f t="shared" si="2"/>
        <v>0.26086956521739135</v>
      </c>
      <c r="H22" s="7">
        <f t="shared" si="3"/>
        <v>8000</v>
      </c>
    </row>
    <row r="23" spans="3:8" ht="16.5" thickTop="1" thickBot="1" x14ac:dyDescent="0.3">
      <c r="C23" s="3">
        <v>300000</v>
      </c>
      <c r="D23" s="4">
        <f t="shared" si="1"/>
        <v>3000000</v>
      </c>
      <c r="E23" s="5">
        <v>70656</v>
      </c>
      <c r="F23" s="6">
        <v>89088</v>
      </c>
      <c r="G23" s="8">
        <f t="shared" si="2"/>
        <v>0.26086956521739135</v>
      </c>
      <c r="H23" s="7">
        <f t="shared" si="3"/>
        <v>24000</v>
      </c>
    </row>
    <row r="24" spans="3:8" ht="15.75" thickTop="1" x14ac:dyDescent="0.25"/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2017-05-15T13:35:24Z</dcterms:modified>
</cp:coreProperties>
</file>